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ướng dẫn" state="visible" r:id="rId4"/>
    <sheet sheetId="2" name="Diện tích" state="visible" r:id="rId5"/>
    <sheet sheetId="3" name="Checklist" state="visible" r:id="rId6"/>
    <sheet sheetId="4" name="Sổ sách" state="visible" r:id="rId7"/>
  </sheets>
  <definedNames>
    <definedName name="_xlnm.Print_Titles" localSheetId="0">'Hướng dẫn'!$4:$4</definedName>
    <definedName name="_xlnm.Print_Titles" localSheetId="1">'Diện tích'!$4:$4</definedName>
    <definedName name="_xlnm.Print_Titles" localSheetId="2">'Checklist'!$4:$4</definedName>
    <definedName name="_xlnm.Print_Titles" localSheetId="3">'Sổ sách'!$4:$4</definedName>
  </definedNames>
  <calcPr calcId="171027" fullCalcOnLoad="1"/>
</workbook>
</file>

<file path=xl/sharedStrings.xml><?xml version="1.0" encoding="utf-8"?>
<sst xmlns="http://schemas.openxmlformats.org/spreadsheetml/2006/main" count="119" uniqueCount="78">
  <si>
    <t>BẢN MẪU – dữ liệu giả · Checklist thành lập nhóm trẻ, lớp mẫu giáo độc lập</t>
  </si>
  <si>
    <t>BẢN MẪU – dữ liệu giả · Nhóm trẻ Mẫu · 2 nhóm/lớp · 42 trẻ · đạt các điều kiện đã kiểm · tạo ngày 01/11/2026</t>
  </si>
  <si>
    <t/>
  </si>
  <si>
    <t>Hướng dẫn sử dụng</t>
  </si>
  <si>
    <t>File này để làm gì: tự kiểm điều kiện, tính diện tích tối thiểu theo số trẻ, theo dõi hồ sơ và sổ sách trước khi nộp hồ sơ ở UBND xã, phường.</t>
  </si>
  <si>
    <t>1</t>
  </si>
  <si>
    <t>Sheet "Diện tích": nhập số trẻ từng nhóm và diện tích hiện có (ô vàng), cột "Tối thiểu" và "Đạt" tự tính theo Điều 18 Quy chế.</t>
  </si>
  <si>
    <t>2</t>
  </si>
  <si>
    <t>Sheet "Checklist": chọn trạng thái ở ô vàng. Sheet "Sổ sách": các loại hồ sơ, sổ phải có (Điều 16 Quy chế).</t>
  </si>
  <si>
    <t>3</t>
  </si>
  <si>
    <t>Ô công thức đã khoá (Review &gt; Unprotect Sheet, không mật khẩu). In A4.</t>
  </si>
  <si>
    <t>Nơi quyết định: Chủ tịch UBND cấp xã, phường (Phòng Văn hoá – Xã hội tham mưu) – Điều 4 khoản 1 điểm b, khoản 7 điểm a NĐ 360/2026/NĐ-CP.</t>
  </si>
  <si>
    <t>Miễn trừ: Nhóm Trẻ là công cụ tham khảo: không làm hộ, không nộp hộ, không phải tư vấn pháp lý; UBND xã, phường nơi nộp kiểm tra và quyết định. Chúng tôi không lưu số liệu bạn nhập vào công cụ.</t>
  </si>
  <si>
    <t>Tạo bởi Nhóm Trẻ · nhomtre.hoagao.store · support@hoagao.store</t>
  </si>
  <si>
    <t>BẢN MẪU – dữ liệu giả · Diện tích tối thiểu theo số trẻ</t>
  </si>
  <si>
    <t>BẢN MẪU – dữ liệu giả · Phòng nhóm lớp ≥ 1,5 m²/trẻ và ≥ 24 m²; vệ sinh ≥ 0,4 m²/trẻ; chơi trong nhà ≥ 0,5 hoặc sân ≥ 1,0 m²/trẻ; bếp ≥ 0,3 m²/trẻ và ≥ 10 m²</t>
  </si>
  <si>
    <t>Hạng mục</t>
  </si>
  <si>
    <t>Số trẻ</t>
  </si>
  <si>
    <t>Hiện có (m²)</t>
  </si>
  <si>
    <t>Tối thiểu (m²)</t>
  </si>
  <si>
    <t>Đạt?</t>
  </si>
  <si>
    <t>Phòng: Nhóm trẻ 25–36 tháng</t>
  </si>
  <si>
    <t>Phòng: Lớp mẫu giáo 3–4 tuổi</t>
  </si>
  <si>
    <t>Phòng vệ sinh của trẻ (tổng)</t>
  </si>
  <si>
    <t>Chỗ chơi trong nhà</t>
  </si>
  <si>
    <t>Bếp (nếu tổ chức ăn)</t>
  </si>
  <si>
    <t>Tổng số trẻ (tối đa 70)</t>
  </si>
  <si>
    <t>BẢN MẪU – dữ liệu giả · Checklist điều kiện và hồ sơ</t>
  </si>
  <si>
    <t>TT</t>
  </si>
  <si>
    <t>Việc cần làm</t>
  </si>
  <si>
    <t>Căn cứ</t>
  </si>
  <si>
    <t>Trạng thái</t>
  </si>
  <si>
    <t>Tổng số trẻ của cơ sở: 42 trẻ; tối đa 70 trẻ mỗi cơ sở độc lập.</t>
  </si>
  <si>
    <t>Điều 14 khoản 6 Quy chế ban hành kèm TT 49/2021/TT-BGDĐT (sửa bởi TT 51/2026)</t>
  </si>
  <si>
    <t>Xong</t>
  </si>
  <si>
    <t>Nhóm trẻ 25–36 tháng: 20 trẻ: Trong mức tối đa 25 trẻ.</t>
  </si>
  <si>
    <t>Điều 14 khoản 1 Quy chế ban hành kèm TT 49/2021/TT-BGDĐT (sửa bởi TT 51/2026)</t>
  </si>
  <si>
    <t>Phòng của nhóm trẻ 25–36 tháng: 32 m², cần tối thiểu 30 m² (1,5 m²/trẻ, không dưới 24 m²).</t>
  </si>
  <si>
    <t>Điều 18 Quy chế ban hành kèm TT 49/2021/TT-BGDĐT (sửa bởi TT 51/2026)</t>
  </si>
  <si>
    <t>Lớp mẫu giáo 3–4 tuổi: 22 trẻ: Trong mức tối đa 25 trẻ.</t>
  </si>
  <si>
    <t>Phòng của lớp mẫu giáo 3–4 tuổi: 34 m², cần tối thiểu 33 m² (1,5 m²/trẻ, không dưới 24 m²).</t>
  </si>
  <si>
    <t>Phòng vệ sinh của trẻ: 18 m², cần tối thiểu 16.8 m² (0,4 m²/trẻ, mỗi nhóm lớp một phòng hoặc dùng chung nối bằng hành lang).</t>
  </si>
  <si>
    <t>Chỗ chơi trong nhà: 30 m², cần tối thiểu 21 m² (0,5 m²/trẻ trong nhà).</t>
  </si>
  <si>
    <t>Bếp: 13 m², cần tối thiểu 12.6 m² (0,3 m²/trẻ, không dưới 10 m², độc lập hoặc có cửa ngăn).</t>
  </si>
  <si>
    <t>Số tầng công trình phục vụ trẻ: 2 tầng; tối đa 03 tầng.</t>
  </si>
  <si>
    <t>Điều 17 Quy chế ban hành kèm TT 49/2021/TT-BGDĐT (sửa bởi TT 51/2026)</t>
  </si>
  <si>
    <t>Số giáo viên: 4 giáo viên, cần tối thiểu 4 (02 giáo viên mỗi nhóm, lớp).</t>
  </si>
  <si>
    <t>Điều 14 khoản 5 Quy chế ban hành kèm TT 49/2021/TT-BGDĐT (sửa bởi TT 51/2026)</t>
  </si>
  <si>
    <t>Trình độ giáo viên: 4/4 giáo viên có bằng cao đẳng sư phạm mầm non trở lên (chuẩn trình độ giáo viên mầm non; đối chiếu Luật Nhà giáo 2025 và quy định chuyển tiếp).</t>
  </si>
  <si>
    <t>Điều 13 Quy chế ban hành kèm TT 49/2021/TT-BGDĐT (sửa bởi TT 51/2026)</t>
  </si>
  <si>
    <t>Chủ cơ sở: Công dân Việt Nam, đạo đức tốt, sức khoẻ tốt, dưới 65 tuổi, tốt nghiệp THPT trở lên (hiện 42 tuổi).</t>
  </si>
  <si>
    <t>Điều 11 Quy chế ban hành kèm TT 49/2021/TT-BGDĐT (sửa bởi TT 51/2026)</t>
  </si>
  <si>
    <t>Người quản lý chuyên môn: Bằng cao đẳng sư phạm mầm non trở lên và ít nhất 03 năm kinh nghiệm trong giáo dục mầm non; chủ cơ sở được kiêm nếu đủ chuẩn.</t>
  </si>
  <si>
    <t>Điều 12 Quy chế ban hành kèm TT 49/2021/TT-BGDĐT (sửa bởi TT 51/2026)</t>
  </si>
  <si>
    <t>Giấy tờ địa điểm: Giấy tờ về đất, nhà hoặc hợp đồng thuê địa điểm (nộp kèm hồ sơ).</t>
  </si>
  <si>
    <t>Điều 20 khoản 1 NĐ 360/2026/NĐ-CP</t>
  </si>
  <si>
    <t>Chứng minh vốn đầu tư: Tài liệu chứng minh số vốn đã đầu tư hoặc cam kết đầu tư (nộp kèm hồ sơ).</t>
  </si>
  <si>
    <t>Hồ sơ: Văn bản đề nghị cho phép thành lập theo Mẫu số 03 Phụ lục NĐ 360/2026/NĐ-CP</t>
  </si>
  <si>
    <t>Điều 20 NĐ 360/2026</t>
  </si>
  <si>
    <t>Chưa</t>
  </si>
  <si>
    <t>Hồ sơ: Giấy tờ về đất, nhà hoặc hợp đồng thuê địa điểm</t>
  </si>
  <si>
    <t>Hồ sơ: Tài liệu chứng minh số vốn đã đầu tư hoặc cam kết đầu tư</t>
  </si>
  <si>
    <t>Biển tên cơ sở theo Quy chế</t>
  </si>
  <si>
    <t>Điều 4 Quy chế TT 49/2021</t>
  </si>
  <si>
    <t>Phương án an toàn, phòng cháy, nước uống đạt chuẩn</t>
  </si>
  <si>
    <t>Điều 17, 18 Quy chế TT 49/2021</t>
  </si>
  <si>
    <t>BẢN MẪU – dữ liệu giả · Hồ sơ, sổ sách cơ sở phải có</t>
  </si>
  <si>
    <t>BẢN MẪU – dữ liệu giả · Điều 16 Quy chế TT 49/2021 (được dùng hồ sơ điện tử)</t>
  </si>
  <si>
    <t>Hồ sơ, sổ sách</t>
  </si>
  <si>
    <t>Đã có?</t>
  </si>
  <si>
    <t>Đơn xin học kèm giấy khai sinh của trẻ</t>
  </si>
  <si>
    <t>Sổ theo dõi trẻ</t>
  </si>
  <si>
    <t>Sổ kế hoạch nuôi dưỡng, chăm sóc, giáo dục</t>
  </si>
  <si>
    <t>Sổ tính khẩu phần ăn (nếu tổ chức ăn)</t>
  </si>
  <si>
    <t>Sổ quản lý giáo viên, nhân viên</t>
  </si>
  <si>
    <t>Sổ quản lý tài sản, tài chính</t>
  </si>
  <si>
    <t>Sổ theo dõi hoạt động chuyên môn</t>
  </si>
  <si>
    <t>Hồ sơ theo dõi sức khoẻ: khám ít nhất 1 lần/năm học; cân đo hằng tháng (dưới 24 tháng) hoặc 3 tháng/lần (từ 24 tháng)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</si>
</sst>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 &quot;m²&quot;"/>
  </numFmts>
  <fonts count="8" x14ac:knownFonts="1">
    <font>
      <color theme="1"/>
      <family val="2"/>
      <scheme val="minor"/>
      <sz val="11"/>
      <name val="Calibri"/>
    </font>
    <font>
      <color rgb="FF1F1A17"/>
      <sz val="11"/>
      <name val="Arial"/>
    </font>
    <font>
      <b/>
      <color rgb="FF8E1330"/>
      <sz val="16"/>
      <name val="Arial"/>
    </font>
    <font>
      <color rgb="FF6B625C"/>
      <sz val="10"/>
      <name val="Arial"/>
    </font>
    <font>
      <b/>
      <color rgb="FFFFFFFF"/>
      <sz val="11"/>
      <name val="Arial"/>
    </font>
    <font>
      <b/>
      <color rgb="FF1F1A17"/>
      <sz val="11"/>
      <name val="Arial"/>
    </font>
    <font>
      <b/>
      <color rgb="FF8E1330"/>
      <sz val="12"/>
      <name val="Arial"/>
    </font>
    <font>
      <color rgb="FF6B625C"/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rgb="FF8E1330"/>
      </patternFill>
    </fill>
    <fill>
      <patternFill patternType="solid">
        <fgColor rgb="FFFBF7F2"/>
      </patternFill>
    </fill>
    <fill>
      <patternFill patternType="solid">
        <fgColor rgb="FFFFF6DB"/>
      </patternFill>
    </fill>
    <fill>
      <patternFill patternType="solid">
        <fgColor rgb="FFF3E6E9"/>
      </patternFill>
    </fill>
  </fills>
  <borders count="3">
    <border>
      <left/>
      <right/>
      <top/>
      <bottom/>
      <diagonal/>
    </border>
    <border>
      <left style="thin">
        <color rgb="FFE5DCD3"/>
      </left>
      <right style="thin">
        <color rgb="FFE5DCD3"/>
      </right>
      <top style="thin">
        <color rgb="FFE5DCD3"/>
      </top>
      <bottom style="thin">
        <color rgb="FFE5DCD3"/>
      </bottom>
      <diagonal/>
    </border>
    <border>
      <left style="thin">
        <color rgb="FFE5DCD3"/>
      </left>
      <right style="thin">
        <color rgb="FFE5DCD3"/>
      </right>
      <top style="medium">
        <color rgb="FF8E1330"/>
      </top>
      <bottom style="thin">
        <color rgb="FFE5DCD3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vertical="center" wrapText="1"/>
    </xf>
    <xf numFmtId="3" fontId="5" fillId="4" borderId="1" xfId="0" applyNumberFormat="1" applyFont="1" applyFill="1" applyBorder="1" applyAlignment="1" applyProtection="1">
      <alignment horizontal="right" vertical="center"/>
      <protection locked="0"/>
    </xf>
    <xf numFmtId="164" fontId="5" fillId="4" borderId="1" xfId="0" applyNumberFormat="1" applyFont="1" applyFill="1" applyBorder="1" applyAlignment="1" applyProtection="1">
      <alignment horizontal="right" vertical="center"/>
      <protection locked="0"/>
    </xf>
    <xf numFmtId="164" fontId="1" fillId="0" borderId="1" xfId="0" applyNumberFormat="1" applyFont="1" applyBorder="1" applyAlignment="1">
      <alignment horizontal="right" vertical="center"/>
    </xf>
    <xf numFmtId="164" fontId="1" fillId="3" borderId="1" xfId="0" applyNumberFormat="1" applyFont="1" applyFill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6" fillId="5" borderId="2" xfId="0" applyFont="1" applyFill="1" applyBorder="1"/>
    <xf numFmtId="1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 applyProtection="1">
      <alignment horizontal="left" vertical="center" wrapText="1"/>
      <protection locked="0"/>
    </xf>
    <xf numFmtId="1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1" fontId="1" fillId="0" borderId="1" xfId="0" applyNumberFormat="1" applyFont="1" applyBorder="1" applyAlignment="1">
      <alignment vertical="center" wrapText="1"/>
    </xf>
    <xf numFmtId="0" fontId="5" fillId="4" borderId="1" xfId="0" applyFont="1" applyFill="1" applyBorder="1" applyAlignment="1" applyProtection="1">
      <alignment vertical="center" wrapText="1"/>
      <protection locked="0"/>
    </xf>
    <xf numFmtId="1" fontId="1" fillId="3" borderId="1" xfId="0" applyNumberFormat="1" applyFont="1" applyFill="1" applyBorder="1" applyAlignment="1">
      <alignment vertical="center" wrapText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" style="1" customWidth="1"/>
    <col min="2" max="2" width="110" style="1" customWidth="1"/>
  </cols>
  <sheetData>
    <row r="1" ht="26" customHeight="1" spans="1:2" x14ac:dyDescent="0.25">
      <c r="A1" s="2" t="s">
        <v>0</v>
      </c>
      <c r="B1" s="2"/>
    </row>
    <row r="2" spans="1:2" x14ac:dyDescent="0.25">
      <c r="A2" s="3" t="s">
        <v>1</v>
      </c>
      <c r="B2" s="3"/>
    </row>
    <row r="4" ht="30" customHeight="1" spans="1:2" x14ac:dyDescent="0.25">
      <c r="A4" s="4" t="s">
        <v>2</v>
      </c>
      <c r="B4" s="4" t="s">
        <v>3</v>
      </c>
    </row>
    <row r="5" spans="1:2" x14ac:dyDescent="0.25">
      <c r="A5" s="5" t="s">
        <v>2</v>
      </c>
      <c r="B5" s="6" t="s">
        <v>4</v>
      </c>
    </row>
    <row r="6" spans="1:2" x14ac:dyDescent="0.25">
      <c r="A6" s="7" t="s">
        <v>5</v>
      </c>
      <c r="B6" s="8" t="s">
        <v>6</v>
      </c>
    </row>
    <row r="7" spans="1:2" x14ac:dyDescent="0.25">
      <c r="A7" s="5" t="s">
        <v>7</v>
      </c>
      <c r="B7" s="6" t="s">
        <v>8</v>
      </c>
    </row>
    <row r="8" spans="1:2" x14ac:dyDescent="0.25">
      <c r="A8" s="7" t="s">
        <v>9</v>
      </c>
      <c r="B8" s="8" t="s">
        <v>10</v>
      </c>
    </row>
    <row r="9" spans="1:2" x14ac:dyDescent="0.25">
      <c r="A9" s="5" t="s">
        <v>2</v>
      </c>
      <c r="B9" s="6" t="s">
        <v>11</v>
      </c>
    </row>
    <row r="10" spans="1:2" x14ac:dyDescent="0.25">
      <c r="A10" s="7" t="s">
        <v>2</v>
      </c>
      <c r="B10" s="8" t="s">
        <v>12</v>
      </c>
    </row>
    <row r="11" spans="1:2" x14ac:dyDescent="0.25">
      <c r="A11" s="5" t="s">
        <v>2</v>
      </c>
      <c r="B11" s="6" t="s">
        <v>13</v>
      </c>
    </row>
  </sheetData>
  <sheetProtection sheet="1" formatColumns="0" formatRows="0" autoFilter="0"/>
  <mergeCells count="2">
    <mergeCell ref="A1:B1"/>
    <mergeCell ref="A2:B2"/>
  </mergeCells>
  <pageMargins left="0.59" right="0.59" top="0.59" bottom="0.59" header="0.3" footer="0.3"/>
  <pageSetup paperSize="9" orientation="portrait" horizontalDpi="4294967295" verticalDpi="4294967295" scale="100" fitToWidth="1" fitToHeight="0"/>
  <headerFooter>
    <oddFooter>&amp;L&amp;8Nhóm Trẻ · nhomtre.hoagao.store&amp;R&amp;8Trang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0" style="1" customWidth="1"/>
    <col min="2" max="2" width="10" style="1" customWidth="1"/>
    <col min="3" max="3" width="14" style="1" customWidth="1"/>
    <col min="4" max="4" width="16" style="1" customWidth="1"/>
    <col min="5" max="5" width="12" style="1" customWidth="1"/>
  </cols>
  <sheetData>
    <row r="1" ht="26" customHeight="1" spans="1:5" x14ac:dyDescent="0.25">
      <c r="A1" s="2" t="s">
        <v>14</v>
      </c>
      <c r="B1" s="2"/>
      <c r="C1" s="2"/>
      <c r="D1" s="2"/>
      <c r="E1" s="2"/>
    </row>
    <row r="2" spans="1:5" x14ac:dyDescent="0.25">
      <c r="A2" s="3" t="s">
        <v>15</v>
      </c>
      <c r="B2" s="3"/>
      <c r="C2" s="3"/>
      <c r="D2" s="3"/>
      <c r="E2" s="3"/>
    </row>
    <row r="4" ht="30" customHeight="1" spans="1:5" x14ac:dyDescent="0.25">
      <c r="A4" s="4" t="s">
        <v>16</v>
      </c>
      <c r="B4" s="4" t="s">
        <v>17</v>
      </c>
      <c r="C4" s="4" t="s">
        <v>18</v>
      </c>
      <c r="D4" s="4" t="s">
        <v>19</v>
      </c>
      <c r="E4" s="4" t="s">
        <v>20</v>
      </c>
    </row>
    <row r="5" spans="1:5" x14ac:dyDescent="0.25">
      <c r="A5" s="6" t="s">
        <v>21</v>
      </c>
      <c r="B5" s="9">
        <v>20</v>
      </c>
      <c r="C5" s="10">
        <v>32</v>
      </c>
      <c r="D5" s="11">
        <f>MAX(24,1.5*B5)</f>
      </c>
      <c r="E5" s="6">
        <f>IF(C5&gt;=D5,"Đạt","Chưa đạt")</f>
      </c>
    </row>
    <row r="6" spans="1:5" x14ac:dyDescent="0.25">
      <c r="A6" s="8" t="s">
        <v>22</v>
      </c>
      <c r="B6" s="9">
        <v>22</v>
      </c>
      <c r="C6" s="10">
        <v>34</v>
      </c>
      <c r="D6" s="12">
        <f>MAX(24,1.5*B6)</f>
      </c>
      <c r="E6" s="8">
        <f>IF(C6&gt;=D6,"Đạt","Chưa đạt")</f>
      </c>
    </row>
    <row r="7" spans="1:5" x14ac:dyDescent="0.25">
      <c r="A7" s="6" t="s">
        <v>23</v>
      </c>
      <c r="B7" s="13">
        <f>SUM(B5:B6)</f>
      </c>
      <c r="C7" s="10">
        <v>18</v>
      </c>
      <c r="D7" s="11">
        <f>0.4*SUM(B5:B6)</f>
      </c>
      <c r="E7" s="6">
        <f>IF(C7&gt;=D7,"Đạt","Chưa đạt")</f>
      </c>
    </row>
    <row r="8" spans="1:5" x14ac:dyDescent="0.25">
      <c r="A8" s="8" t="s">
        <v>24</v>
      </c>
      <c r="B8" s="14">
        <f>SUM(B5:B6)</f>
      </c>
      <c r="C8" s="10">
        <v>30</v>
      </c>
      <c r="D8" s="12">
        <f>0.5*SUM(B5:B6)</f>
      </c>
      <c r="E8" s="8">
        <f>IF(C8&gt;=D8,"Đạt","Chưa đạt")</f>
      </c>
    </row>
    <row r="9" spans="1:5" x14ac:dyDescent="0.25">
      <c r="A9" s="6" t="s">
        <v>25</v>
      </c>
      <c r="B9" s="13">
        <f>SUM(B5:B6)</f>
      </c>
      <c r="C9" s="10">
        <v>13</v>
      </c>
      <c r="D9" s="11">
        <f>IF(C9=0,0,MAX(10,0.3*SUM(B5:B6)))</f>
      </c>
      <c r="E9" s="6">
        <f>IF(C9&gt;=D9,"Đạt","Chưa đạt")</f>
      </c>
    </row>
    <row r="10" spans="1:5" x14ac:dyDescent="0.25">
      <c r="A10" s="15" t="s">
        <v>26</v>
      </c>
      <c r="B10" s="15">
        <f>SUM(B5:B6)</f>
      </c>
      <c r="C10" s="15"/>
      <c r="D10" s="15"/>
      <c r="E10" s="15">
        <f>IF(B10&lt;=70,"Đạt","Vượt")</f>
      </c>
    </row>
  </sheetData>
  <sheetProtection sheet="1" formatColumns="0" formatRows="0" autoFilter="0"/>
  <mergeCells count="2">
    <mergeCell ref="A1:E1"/>
    <mergeCell ref="A2:E2"/>
  </mergeCells>
  <dataValidations count="2">
    <dataValidation type="decimal" operator="greaterThanOrEqual" showErrorMessage="1" errorTitle="Số không hợp lệ" error="Nhập số lớn hơn hoặc bằng 0." sqref="B5:C6">
      <formula1>0</formula1>
    </dataValidation>
    <dataValidation type="decimal" operator="greaterThanOrEqual" showErrorMessage="1" errorTitle="Số không hợp lệ" error="Nhập số lớn hơn hoặc bằng 0." sqref="C7:C9">
      <formula1>0</formula1>
    </dataValidation>
  </dataValidations>
  <pageMargins left="0.59" right="0.59" top="0.59" bottom="0.59" header="0.3" footer="0.3"/>
  <pageSetup paperSize="9" orientation="landscape" horizontalDpi="4294967295" verticalDpi="4294967295" scale="100" fitToWidth="1" fitToHeight="0"/>
  <headerFooter>
    <oddFooter>&amp;L&amp;8Nhóm Trẻ · nhomtre.hoagao.store&amp;R&amp;8Trang 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4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" style="1" customWidth="1"/>
    <col min="2" max="2" width="70" style="1" customWidth="1"/>
    <col min="3" max="3" width="34" style="1" customWidth="1"/>
    <col min="4" max="4" width="14" style="1" customWidth="1"/>
  </cols>
  <sheetData>
    <row r="1" ht="26" customHeight="1" spans="1:4" x14ac:dyDescent="0.25">
      <c r="A1" s="2" t="s">
        <v>27</v>
      </c>
      <c r="B1" s="2"/>
      <c r="C1" s="2"/>
      <c r="D1" s="2"/>
    </row>
    <row r="2" spans="1:4" x14ac:dyDescent="0.25">
      <c r="A2" s="3" t="s">
        <v>1</v>
      </c>
      <c r="B2" s="3"/>
      <c r="C2" s="3"/>
      <c r="D2" s="3"/>
    </row>
    <row r="4" ht="30" customHeight="1" spans="1:4" x14ac:dyDescent="0.25">
      <c r="A4" s="4" t="s">
        <v>28</v>
      </c>
      <c r="B4" s="4" t="s">
        <v>29</v>
      </c>
      <c r="C4" s="4" t="s">
        <v>30</v>
      </c>
      <c r="D4" s="4" t="s">
        <v>31</v>
      </c>
    </row>
    <row r="5" spans="1:4" x14ac:dyDescent="0.25">
      <c r="A5" s="16">
        <v>1</v>
      </c>
      <c r="B5" s="17" t="s">
        <v>32</v>
      </c>
      <c r="C5" s="17" t="s">
        <v>33</v>
      </c>
      <c r="D5" s="18" t="s">
        <v>34</v>
      </c>
    </row>
    <row r="6" spans="1:4" x14ac:dyDescent="0.25">
      <c r="A6" s="19">
        <v>2</v>
      </c>
      <c r="B6" s="20" t="s">
        <v>35</v>
      </c>
      <c r="C6" s="20" t="s">
        <v>36</v>
      </c>
      <c r="D6" s="18" t="s">
        <v>34</v>
      </c>
    </row>
    <row r="7" spans="1:4" x14ac:dyDescent="0.25">
      <c r="A7" s="16">
        <v>3</v>
      </c>
      <c r="B7" s="17" t="s">
        <v>37</v>
      </c>
      <c r="C7" s="17" t="s">
        <v>38</v>
      </c>
      <c r="D7" s="18" t="s">
        <v>34</v>
      </c>
    </row>
    <row r="8" spans="1:4" x14ac:dyDescent="0.25">
      <c r="A8" s="19">
        <v>4</v>
      </c>
      <c r="B8" s="20" t="s">
        <v>39</v>
      </c>
      <c r="C8" s="20" t="s">
        <v>36</v>
      </c>
      <c r="D8" s="18" t="s">
        <v>34</v>
      </c>
    </row>
    <row r="9" spans="1:4" x14ac:dyDescent="0.25">
      <c r="A9" s="16">
        <v>5</v>
      </c>
      <c r="B9" s="17" t="s">
        <v>40</v>
      </c>
      <c r="C9" s="17" t="s">
        <v>38</v>
      </c>
      <c r="D9" s="18" t="s">
        <v>34</v>
      </c>
    </row>
    <row r="10" spans="1:4" x14ac:dyDescent="0.25">
      <c r="A10" s="19">
        <v>6</v>
      </c>
      <c r="B10" s="20" t="s">
        <v>41</v>
      </c>
      <c r="C10" s="20" t="s">
        <v>38</v>
      </c>
      <c r="D10" s="18" t="s">
        <v>34</v>
      </c>
    </row>
    <row r="11" spans="1:4" x14ac:dyDescent="0.25">
      <c r="A11" s="16">
        <v>7</v>
      </c>
      <c r="B11" s="17" t="s">
        <v>42</v>
      </c>
      <c r="C11" s="17" t="s">
        <v>38</v>
      </c>
      <c r="D11" s="18" t="s">
        <v>34</v>
      </c>
    </row>
    <row r="12" spans="1:4" x14ac:dyDescent="0.25">
      <c r="A12" s="19">
        <v>8</v>
      </c>
      <c r="B12" s="20" t="s">
        <v>43</v>
      </c>
      <c r="C12" s="20" t="s">
        <v>38</v>
      </c>
      <c r="D12" s="18" t="s">
        <v>34</v>
      </c>
    </row>
    <row r="13" spans="1:4" x14ac:dyDescent="0.25">
      <c r="A13" s="16">
        <v>9</v>
      </c>
      <c r="B13" s="17" t="s">
        <v>44</v>
      </c>
      <c r="C13" s="17" t="s">
        <v>45</v>
      </c>
      <c r="D13" s="18" t="s">
        <v>34</v>
      </c>
    </row>
    <row r="14" spans="1:4" x14ac:dyDescent="0.25">
      <c r="A14" s="19">
        <v>10</v>
      </c>
      <c r="B14" s="20" t="s">
        <v>46</v>
      </c>
      <c r="C14" s="20" t="s">
        <v>47</v>
      </c>
      <c r="D14" s="18" t="s">
        <v>34</v>
      </c>
    </row>
    <row r="15" spans="1:4" x14ac:dyDescent="0.25">
      <c r="A15" s="16">
        <v>11</v>
      </c>
      <c r="B15" s="17" t="s">
        <v>48</v>
      </c>
      <c r="C15" s="17" t="s">
        <v>49</v>
      </c>
      <c r="D15" s="18" t="s">
        <v>34</v>
      </c>
    </row>
    <row r="16" spans="1:4" x14ac:dyDescent="0.25">
      <c r="A16" s="19">
        <v>12</v>
      </c>
      <c r="B16" s="20" t="s">
        <v>50</v>
      </c>
      <c r="C16" s="20" t="s">
        <v>51</v>
      </c>
      <c r="D16" s="18" t="s">
        <v>34</v>
      </c>
    </row>
    <row r="17" spans="1:4" x14ac:dyDescent="0.25">
      <c r="A17" s="16">
        <v>13</v>
      </c>
      <c r="B17" s="17" t="s">
        <v>52</v>
      </c>
      <c r="C17" s="17" t="s">
        <v>53</v>
      </c>
      <c r="D17" s="18" t="s">
        <v>34</v>
      </c>
    </row>
    <row r="18" spans="1:4" x14ac:dyDescent="0.25">
      <c r="A18" s="19">
        <v>14</v>
      </c>
      <c r="B18" s="20" t="s">
        <v>54</v>
      </c>
      <c r="C18" s="20" t="s">
        <v>55</v>
      </c>
      <c r="D18" s="18" t="s">
        <v>34</v>
      </c>
    </row>
    <row r="19" spans="1:4" x14ac:dyDescent="0.25">
      <c r="A19" s="16">
        <v>15</v>
      </c>
      <c r="B19" s="17" t="s">
        <v>56</v>
      </c>
      <c r="C19" s="17" t="s">
        <v>55</v>
      </c>
      <c r="D19" s="18" t="s">
        <v>34</v>
      </c>
    </row>
    <row r="20" spans="1:4" x14ac:dyDescent="0.25">
      <c r="A20" s="19">
        <v>16</v>
      </c>
      <c r="B20" s="20" t="s">
        <v>57</v>
      </c>
      <c r="C20" s="20" t="s">
        <v>58</v>
      </c>
      <c r="D20" s="18" t="s">
        <v>59</v>
      </c>
    </row>
    <row r="21" spans="1:4" x14ac:dyDescent="0.25">
      <c r="A21" s="16">
        <v>17</v>
      </c>
      <c r="B21" s="17" t="s">
        <v>60</v>
      </c>
      <c r="C21" s="17" t="s">
        <v>58</v>
      </c>
      <c r="D21" s="18" t="s">
        <v>59</v>
      </c>
    </row>
    <row r="22" spans="1:4" x14ac:dyDescent="0.25">
      <c r="A22" s="19">
        <v>18</v>
      </c>
      <c r="B22" s="20" t="s">
        <v>61</v>
      </c>
      <c r="C22" s="20" t="s">
        <v>58</v>
      </c>
      <c r="D22" s="18" t="s">
        <v>59</v>
      </c>
    </row>
    <row r="23" spans="1:4" x14ac:dyDescent="0.25">
      <c r="A23" s="16">
        <v>19</v>
      </c>
      <c r="B23" s="17" t="s">
        <v>62</v>
      </c>
      <c r="C23" s="17" t="s">
        <v>63</v>
      </c>
      <c r="D23" s="18" t="s">
        <v>59</v>
      </c>
    </row>
    <row r="24" spans="1:4" x14ac:dyDescent="0.25">
      <c r="A24" s="19">
        <v>20</v>
      </c>
      <c r="B24" s="20" t="s">
        <v>64</v>
      </c>
      <c r="C24" s="20" t="s">
        <v>65</v>
      </c>
      <c r="D24" s="18" t="s">
        <v>59</v>
      </c>
    </row>
  </sheetData>
  <sheetProtection sheet="1" formatColumns="0" formatRows="0" autoFilter="0"/>
  <mergeCells count="2">
    <mergeCell ref="A1:D1"/>
    <mergeCell ref="A2:D2"/>
  </mergeCells>
  <dataValidations count="2">
    <dataValidation type="list" allowBlank="1" sqref="D10:D24">
      <formula1>"Chưa,Đang làm,Xong"</formula1>
    </dataValidation>
    <dataValidation type="list" allowBlank="1" sqref="D5:D24">
      <formula1>"Chưa,Đang làm,Xong"</formula1>
    </dataValidation>
  </dataValidations>
  <pageMargins left="0.59" right="0.59" top="0.59" bottom="0.59" header="0.3" footer="0.3"/>
  <pageSetup paperSize="9" orientation="landscape" horizontalDpi="4294967295" verticalDpi="4294967295" scale="100" fitToWidth="1" fitToHeight="0"/>
  <headerFooter>
    <oddFooter>&amp;L&amp;8Nhóm Trẻ · nhomtre.hoagao.store&amp;R&amp;8Trang 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4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" style="1" customWidth="1"/>
    <col min="2" max="2" width="60" style="1" customWidth="1"/>
    <col min="3" max="3" width="14" style="1" customWidth="1"/>
  </cols>
  <sheetData>
    <row r="1" ht="26" customHeight="1" spans="1:3" x14ac:dyDescent="0.25">
      <c r="A1" s="2" t="s">
        <v>66</v>
      </c>
      <c r="B1" s="2"/>
      <c r="C1" s="2"/>
    </row>
    <row r="2" spans="1:3" x14ac:dyDescent="0.25">
      <c r="A2" s="3" t="s">
        <v>67</v>
      </c>
      <c r="B2" s="3"/>
      <c r="C2" s="3"/>
    </row>
    <row r="4" ht="30" customHeight="1" spans="1:3" x14ac:dyDescent="0.25">
      <c r="A4" s="4" t="s">
        <v>28</v>
      </c>
      <c r="B4" s="4" t="s">
        <v>68</v>
      </c>
      <c r="C4" s="4" t="s">
        <v>69</v>
      </c>
    </row>
    <row r="5" spans="1:3" x14ac:dyDescent="0.25">
      <c r="A5" s="21">
        <v>1</v>
      </c>
      <c r="B5" s="6" t="s">
        <v>70</v>
      </c>
      <c r="C5" s="22" t="s">
        <v>2</v>
      </c>
    </row>
    <row r="6" spans="1:3" x14ac:dyDescent="0.25">
      <c r="A6" s="23">
        <v>2</v>
      </c>
      <c r="B6" s="8" t="s">
        <v>71</v>
      </c>
      <c r="C6" s="22" t="s">
        <v>2</v>
      </c>
    </row>
    <row r="7" spans="1:3" x14ac:dyDescent="0.25">
      <c r="A7" s="21">
        <v>3</v>
      </c>
      <c r="B7" s="6" t="s">
        <v>72</v>
      </c>
      <c r="C7" s="22" t="s">
        <v>2</v>
      </c>
    </row>
    <row r="8" spans="1:3" x14ac:dyDescent="0.25">
      <c r="A8" s="23">
        <v>4</v>
      </c>
      <c r="B8" s="8" t="s">
        <v>73</v>
      </c>
      <c r="C8" s="22" t="s">
        <v>2</v>
      </c>
    </row>
    <row r="9" spans="1:3" x14ac:dyDescent="0.25">
      <c r="A9" s="21">
        <v>5</v>
      </c>
      <c r="B9" s="6" t="s">
        <v>74</v>
      </c>
      <c r="C9" s="22" t="s">
        <v>2</v>
      </c>
    </row>
    <row r="10" spans="1:3" x14ac:dyDescent="0.25">
      <c r="A10" s="23">
        <v>6</v>
      </c>
      <c r="B10" s="8" t="s">
        <v>75</v>
      </c>
      <c r="C10" s="22" t="s">
        <v>2</v>
      </c>
    </row>
    <row r="11" spans="1:3" x14ac:dyDescent="0.25">
      <c r="A11" s="21">
        <v>7</v>
      </c>
      <c r="B11" s="6" t="s">
        <v>76</v>
      </c>
      <c r="C11" s="22" t="s">
        <v>2</v>
      </c>
    </row>
    <row r="12" spans="1:3" x14ac:dyDescent="0.25">
      <c r="A12" s="23">
        <v>8</v>
      </c>
      <c r="B12" s="8" t="s">
        <v>77</v>
      </c>
      <c r="C12" s="22" t="s">
        <v>2</v>
      </c>
    </row>
    <row r="14" spans="1:1" x14ac:dyDescent="0.25">
      <c r="A14" s="24" t="s">
        <v>13</v>
      </c>
    </row>
  </sheetData>
  <sheetProtection sheet="1" formatColumns="0" formatRows="0" autoFilter="0"/>
  <mergeCells count="2">
    <mergeCell ref="A1:C1"/>
    <mergeCell ref="A2:C2"/>
  </mergeCells>
  <dataValidations count="2">
    <dataValidation type="list" allowBlank="1" sqref="C10:C12">
      <formula1>"Có,Chưa"</formula1>
    </dataValidation>
    <dataValidation type="list" allowBlank="1" sqref="C5:C12">
      <formula1>"Có,Chưa"</formula1>
    </dataValidation>
  </dataValidations>
  <pageMargins left="0.59" right="0.59" top="0.59" bottom="0.59" header="0.3" footer="0.3"/>
  <pageSetup paperSize="9" orientation="portrait" horizontalDpi="4294967295" verticalDpi="4294967295" scale="100" fitToWidth="1" fitToHeight="0"/>
  <headerFooter>
    <oddFooter>&amp;L&amp;8Nhóm Trẻ · nhomtre.hoagao.store&amp;R&amp;8Trang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Hướng dẫn</vt:lpstr>
      <vt:lpstr>Diện tích</vt:lpstr>
      <vt:lpstr>Checklist</vt:lpstr>
      <vt:lpstr>Sổ sách</vt:lpstr>
    </vt:vector>
  </TitlesOfParts>
  <Company>Hoa Gạo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 Gạo</dc:creator>
  <dc:title>Nhóm Trẻ – Checklist nhóm trẻ</dc:title>
  <dc:subject/>
  <dc:description/>
  <cp:keywords/>
  <cp:category/>
  <cp:lastModifiedBy>Hoa Gạo</cp:lastModifiedBy>
  <dcterms:created xsi:type="dcterms:W3CDTF">2026-11-01T02:00:00Z</dcterms:created>
  <dcterms:modified xsi:type="dcterms:W3CDTF">2026-11-01T02:00:00Z</dcterms:modified>
</cp:coreProperties>
</file>